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37" i="1" l="1"/>
  <c r="F37" i="1"/>
  <c r="E37" i="1"/>
  <c r="D37" i="1"/>
  <c r="C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37" i="1" s="1"/>
</calcChain>
</file>

<file path=xl/sharedStrings.xml><?xml version="1.0" encoding="utf-8"?>
<sst xmlns="http://schemas.openxmlformats.org/spreadsheetml/2006/main" count="67" uniqueCount="63">
  <si>
    <t>JUMLAH PEROLEHAN SUARA SAH PARTAI POLITIK</t>
  </si>
  <si>
    <t>DARI SETIAP DAERAH PEMILIHAN ANGGOTA DEWAN PERWAKILAN RAKYAT KABUPATEN ACEH SELATAN</t>
  </si>
  <si>
    <t>PEMILIHAN UMUM TAHUN 2019</t>
  </si>
  <si>
    <t>NOMOR DAN NAMA PARTAI POLITIK</t>
  </si>
  <si>
    <t>RINCIAN</t>
  </si>
  <si>
    <t>JUMLAH AKHIR</t>
  </si>
  <si>
    <t>DAPIL</t>
  </si>
  <si>
    <t>ACEH SELATAN 1</t>
  </si>
  <si>
    <t>ACEH SELATAN 2</t>
  </si>
  <si>
    <t>ACEH SELATAN 3</t>
  </si>
  <si>
    <t>ACEH SELATAN 4</t>
  </si>
  <si>
    <t>ACEH SELATAN 5</t>
  </si>
  <si>
    <t>(1)</t>
  </si>
  <si>
    <t>(2)</t>
  </si>
  <si>
    <t>(3)</t>
  </si>
  <si>
    <t>(4)</t>
  </si>
  <si>
    <t>(5)</t>
  </si>
  <si>
    <t>(6)</t>
  </si>
  <si>
    <t>(7)</t>
  </si>
  <si>
    <t xml:space="preserve">A. </t>
  </si>
  <si>
    <t>1. PARTAI KEBANGKITAN BANGSA</t>
  </si>
  <si>
    <t>PKB</t>
  </si>
  <si>
    <t>2. PARTAI GERAKAN INDONESIA RAYA</t>
  </si>
  <si>
    <t>GERINDRA</t>
  </si>
  <si>
    <t>3. PARTAI DEMOKRASI INDONESIA PERJUANGAN</t>
  </si>
  <si>
    <t>PDI</t>
  </si>
  <si>
    <t>4. PARTAI GOLONGAN KARYA</t>
  </si>
  <si>
    <t>GOLKAR</t>
  </si>
  <si>
    <t>5. PARTAI NASDEM</t>
  </si>
  <si>
    <t>NASDEM</t>
  </si>
  <si>
    <t>6. PARTAI GERAKAN PERUBAHAN INDONESIA</t>
  </si>
  <si>
    <t>7. PARTAI BERKARYA</t>
  </si>
  <si>
    <t>8. PARTAI KEADILAN SEJAHTERA</t>
  </si>
  <si>
    <t>9. PARTAI PERSATUAN INDONESIA</t>
  </si>
  <si>
    <t>10. PARTAI PERSATUAN PEMBANGUNAN</t>
  </si>
  <si>
    <t>PPP</t>
  </si>
  <si>
    <t>11. PARTAI SOLIDARITAS INDONESIA</t>
  </si>
  <si>
    <t>12. PARTAI AMANAT NASIONAL</t>
  </si>
  <si>
    <t>PAN</t>
  </si>
  <si>
    <t>13. PARTAI HATI NURANI RAKYAT</t>
  </si>
  <si>
    <t>HANURA</t>
  </si>
  <si>
    <t>14. PARTAI DEMOKRAT</t>
  </si>
  <si>
    <t>DEMOKRAT</t>
  </si>
  <si>
    <t>15. PARTAI ACEH</t>
  </si>
  <si>
    <t>PARTAI ACEH</t>
  </si>
  <si>
    <t>16. PARTAI SIRA</t>
  </si>
  <si>
    <t>17. PARTAI DAERAH ACEH</t>
  </si>
  <si>
    <t>PD ACEH</t>
  </si>
  <si>
    <t>18. PARTAI NANGGROE ACEH</t>
  </si>
  <si>
    <t>1 &amp; 5</t>
  </si>
  <si>
    <t>PNA</t>
  </si>
  <si>
    <t>19. PARTAI BULAN BINTANG</t>
  </si>
  <si>
    <t>PBB</t>
  </si>
  <si>
    <t>20. PARTAI KEADILAN DAN PERSATUAN INDONESIA</t>
  </si>
  <si>
    <t>PKP INDONESIA</t>
  </si>
  <si>
    <t>B.</t>
  </si>
  <si>
    <t>JUMLAH SELURUH SUARA SAH PARTAI POLITIK</t>
  </si>
  <si>
    <t>Ditetapkan di Tapaktuan</t>
  </si>
  <si>
    <t>pada tanggal 06 Mei 2019</t>
  </si>
  <si>
    <t>KETUA,</t>
  </si>
  <si>
    <t>KOMISI INDEPENDEN PEMILIHAN</t>
  </si>
  <si>
    <t>KABUPATEN ACEH SELATAN</t>
  </si>
  <si>
    <t>SAIFUL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</si>
</sst>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9"/>
      <color theme="1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6" xfId="0" quotePrefix="1" applyFont="1" applyBorder="1" applyAlignment="1">
      <alignment horizontal="center" vertical="center"/>
    </xf>
    <xf numFmtId="0" fontId="4" fillId="0" borderId="17" xfId="0" quotePrefix="1" applyFont="1" applyBorder="1" applyAlignment="1">
      <alignment horizontal="center" vertical="center"/>
    </xf>
    <xf numFmtId="0" fontId="3" fillId="0" borderId="0" xfId="0" applyFont="1"/>
    <xf numFmtId="0" fontId="3" fillId="0" borderId="18" xfId="0" applyFont="1" applyBorder="1" applyAlignment="1">
      <alignment horizontal="center"/>
    </xf>
    <xf numFmtId="0" fontId="2" fillId="0" borderId="19" xfId="0" applyFont="1" applyBorder="1"/>
    <xf numFmtId="164" fontId="2" fillId="0" borderId="19" xfId="1" applyNumberFormat="1" applyFont="1" applyBorder="1"/>
    <xf numFmtId="164" fontId="2" fillId="0" borderId="20" xfId="1" applyNumberFormat="1" applyFont="1" applyBorder="1"/>
    <xf numFmtId="0" fontId="2" fillId="2" borderId="0" xfId="0" applyFont="1" applyFill="1"/>
    <xf numFmtId="0" fontId="2" fillId="0" borderId="21" xfId="0" applyFont="1" applyBorder="1"/>
    <xf numFmtId="0" fontId="2" fillId="0" borderId="22" xfId="0" applyFont="1" applyBorder="1"/>
    <xf numFmtId="164" fontId="2" fillId="0" borderId="22" xfId="1" applyNumberFormat="1" applyFont="1" applyBorder="1"/>
    <xf numFmtId="164" fontId="2" fillId="0" borderId="23" xfId="1" applyNumberFormat="1" applyFont="1" applyBorder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7" borderId="0" xfId="0" applyFont="1" applyFill="1"/>
    <xf numFmtId="0" fontId="2" fillId="8" borderId="0" xfId="0" applyFont="1" applyFill="1"/>
    <xf numFmtId="0" fontId="2" fillId="8" borderId="0" xfId="0" applyFont="1" applyFill="1" applyAlignment="1">
      <alignment horizontal="right"/>
    </xf>
    <xf numFmtId="43" fontId="2" fillId="0" borderId="0" xfId="0" applyNumberFormat="1" applyFont="1"/>
    <xf numFmtId="0" fontId="2" fillId="0" borderId="24" xfId="0" applyFont="1" applyBorder="1"/>
    <xf numFmtId="0" fontId="2" fillId="0" borderId="25" xfId="0" applyFont="1" applyBorder="1"/>
    <xf numFmtId="164" fontId="2" fillId="0" borderId="25" xfId="1" applyNumberFormat="1" applyFont="1" applyBorder="1"/>
    <xf numFmtId="164" fontId="2" fillId="0" borderId="26" xfId="1" applyNumberFormat="1" applyFont="1" applyBorder="1"/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164" fontId="3" fillId="0" borderId="28" xfId="1" applyNumberFormat="1" applyFont="1" applyBorder="1" applyAlignment="1">
      <alignment vertical="center"/>
    </xf>
    <xf numFmtId="164" fontId="3" fillId="0" borderId="29" xfId="1" applyNumberFormat="1" applyFont="1" applyBorder="1" applyAlignment="1">
      <alignment vertical="center"/>
    </xf>
    <xf numFmtId="0" fontId="4" fillId="0" borderId="15" xfId="0" quotePrefix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914399</xdr:colOff>
      <xdr:row>0</xdr:row>
      <xdr:rowOff>57150</xdr:rowOff>
    </xdr:from>
    <xdr:to>
      <xdr:col>8</xdr:col>
      <xdr:colOff>85724</xdr:colOff>
      <xdr:row>10</xdr:row>
      <xdr:rowOff>161926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648449" y="57150"/>
          <a:ext cx="5086350" cy="1895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Bookman Old Style" panose="02050604050505020204" pitchFamily="18" charset="0"/>
            </a:rPr>
            <a:t>LAMPIRAN II.</a:t>
          </a:r>
        </a:p>
        <a:p>
          <a:r>
            <a:rPr lang="en-US" sz="900">
              <a:latin typeface="Bookman Old Style" panose="02050604050505020204" pitchFamily="18" charset="0"/>
            </a:rPr>
            <a:t>KEPUTUSAN</a:t>
          </a:r>
          <a:r>
            <a:rPr lang="en-US" sz="900" baseline="0">
              <a:latin typeface="Bookman Old Style" panose="02050604050505020204" pitchFamily="18" charset="0"/>
            </a:rPr>
            <a:t> KOMISI INDEPENEN PEMILIHAN </a:t>
          </a:r>
        </a:p>
        <a:p>
          <a:r>
            <a:rPr lang="en-US" sz="900" baseline="0">
              <a:latin typeface="Bookman Old Style" panose="02050604050505020204" pitchFamily="18" charset="0"/>
            </a:rPr>
            <a:t>KABUPATEN ACEH SELATAN</a:t>
          </a:r>
        </a:p>
        <a:p>
          <a:r>
            <a:rPr lang="en-US" sz="900" baseline="0">
              <a:latin typeface="Bookman Old Style" panose="02050604050505020204" pitchFamily="18" charset="0"/>
            </a:rPr>
            <a:t>NOMOR .........................</a:t>
          </a:r>
        </a:p>
        <a:p>
          <a:r>
            <a:rPr lang="en-US" sz="900" baseline="0">
              <a:latin typeface="Bookman Old Style" panose="02050604050505020204" pitchFamily="18" charset="0"/>
            </a:rPr>
            <a:t>TENTANG </a:t>
          </a:r>
        </a:p>
        <a:p>
          <a:r>
            <a:rPr lang="en-US" sz="900" baseline="0">
              <a:solidFill>
                <a:schemeClr val="dk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PENETAPAN REKAPITULASI HASIL PENGHITUNGAN PEROLEHAN SUARA PESERTA PEMILIHAN UMUM ANGGOTA DEWAN PERWAKILAN RAKYAT KABUPATEN TAHUN 2019</a:t>
          </a:r>
          <a:endParaRPr lang="en-US" sz="900">
            <a:latin typeface="Bookman Old Style" panose="020506040505050202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P47"/>
  <sheetViews>
    <sheetView tabSelected="1" topLeftCell="A16" workbookViewId="0">
      <selection activeCell="P18" sqref="P18"/>
    </sheetView>
  </sheetViews>
  <sheetFormatPr defaultRowHeight="15" x14ac:dyDescent="0.25"/>
  <cols>
    <col min="1" max="1" width="4.7109375" style="1" customWidth="1"/>
    <col min="2" max="2" width="58.28515625" style="1" customWidth="1"/>
    <col min="3" max="8" width="16" style="1" customWidth="1"/>
    <col min="9" max="9" width="2.7109375" style="1" customWidth="1"/>
    <col min="10" max="10" width="2.85546875" style="1" customWidth="1"/>
    <col min="11" max="15" width="6.7109375" style="1" customWidth="1"/>
    <col min="16" max="16" width="17" style="1" customWidth="1"/>
    <col min="17" max="16384" width="9.140625" style="1"/>
  </cols>
  <sheetData>
    <row r="8" spans="1:15" x14ac:dyDescent="0.25">
      <c r="A8" s="40" t="s">
        <v>0</v>
      </c>
      <c r="B8" s="40"/>
      <c r="C8" s="40"/>
      <c r="D8" s="40"/>
      <c r="E8" s="40"/>
      <c r="F8" s="40"/>
      <c r="G8" s="40"/>
      <c r="H8" s="40"/>
      <c r="I8" s="2"/>
      <c r="J8" s="2"/>
    </row>
    <row r="9" spans="1:15" x14ac:dyDescent="0.25">
      <c r="A9" s="40" t="s">
        <v>1</v>
      </c>
      <c r="B9" s="40"/>
      <c r="C9" s="40"/>
      <c r="D9" s="40"/>
      <c r="E9" s="40"/>
      <c r="F9" s="40"/>
      <c r="G9" s="40"/>
      <c r="H9" s="40"/>
    </row>
    <row r="10" spans="1:15" x14ac:dyDescent="0.25">
      <c r="A10" s="40" t="s">
        <v>2</v>
      </c>
      <c r="B10" s="40"/>
      <c r="C10" s="40"/>
      <c r="D10" s="40"/>
      <c r="E10" s="40"/>
      <c r="F10" s="40"/>
      <c r="G10" s="40"/>
      <c r="H10" s="40"/>
    </row>
    <row r="11" spans="1:15" ht="15.75" thickBot="1" x14ac:dyDescent="0.3"/>
    <row r="12" spans="1:15" x14ac:dyDescent="0.25">
      <c r="A12" s="41" t="s">
        <v>3</v>
      </c>
      <c r="B12" s="42"/>
      <c r="C12" s="47" t="s">
        <v>4</v>
      </c>
      <c r="D12" s="47"/>
      <c r="E12" s="47"/>
      <c r="F12" s="47"/>
      <c r="G12" s="47"/>
      <c r="H12" s="48" t="s">
        <v>5</v>
      </c>
    </row>
    <row r="13" spans="1:15" x14ac:dyDescent="0.25">
      <c r="A13" s="43"/>
      <c r="B13" s="44"/>
      <c r="C13" s="3">
        <v>1</v>
      </c>
      <c r="D13" s="3">
        <v>2</v>
      </c>
      <c r="E13" s="3">
        <v>3</v>
      </c>
      <c r="F13" s="3">
        <v>4</v>
      </c>
      <c r="G13" s="4">
        <v>5</v>
      </c>
      <c r="H13" s="49"/>
    </row>
    <row r="14" spans="1:15" x14ac:dyDescent="0.25">
      <c r="A14" s="43"/>
      <c r="B14" s="44"/>
      <c r="C14" s="5" t="s">
        <v>6</v>
      </c>
      <c r="D14" s="5" t="s">
        <v>6</v>
      </c>
      <c r="E14" s="5" t="s">
        <v>6</v>
      </c>
      <c r="F14" s="5" t="s">
        <v>6</v>
      </c>
      <c r="G14" s="6" t="s">
        <v>6</v>
      </c>
      <c r="H14" s="49"/>
    </row>
    <row r="15" spans="1:15" ht="30" x14ac:dyDescent="0.25">
      <c r="A15" s="45"/>
      <c r="B15" s="46"/>
      <c r="C15" s="7" t="s">
        <v>7</v>
      </c>
      <c r="D15" s="7" t="s">
        <v>8</v>
      </c>
      <c r="E15" s="7" t="s">
        <v>9</v>
      </c>
      <c r="F15" s="7" t="s">
        <v>10</v>
      </c>
      <c r="G15" s="8" t="s">
        <v>11</v>
      </c>
      <c r="H15" s="50"/>
    </row>
    <row r="16" spans="1:15" ht="15.75" thickBot="1" x14ac:dyDescent="0.3">
      <c r="A16" s="37" t="s">
        <v>12</v>
      </c>
      <c r="B16" s="38"/>
      <c r="C16" s="9" t="s">
        <v>13</v>
      </c>
      <c r="D16" s="9" t="s">
        <v>14</v>
      </c>
      <c r="E16" s="9" t="s">
        <v>15</v>
      </c>
      <c r="F16" s="9" t="s">
        <v>16</v>
      </c>
      <c r="G16" s="9" t="s">
        <v>17</v>
      </c>
      <c r="H16" s="10" t="s">
        <v>18</v>
      </c>
      <c r="K16" s="11">
        <v>1</v>
      </c>
      <c r="L16" s="11">
        <v>2</v>
      </c>
      <c r="M16" s="11">
        <v>3</v>
      </c>
      <c r="N16" s="11">
        <v>4</v>
      </c>
      <c r="O16" s="11">
        <v>5</v>
      </c>
    </row>
    <row r="17" spans="1:16" ht="15.75" thickTop="1" x14ac:dyDescent="0.25">
      <c r="A17" s="12" t="s">
        <v>19</v>
      </c>
      <c r="B17" s="13" t="s">
        <v>20</v>
      </c>
      <c r="C17" s="14">
        <v>1891</v>
      </c>
      <c r="D17" s="14">
        <v>1414</v>
      </c>
      <c r="E17" s="14">
        <v>40</v>
      </c>
      <c r="F17" s="14">
        <v>2916</v>
      </c>
      <c r="G17" s="14">
        <v>728</v>
      </c>
      <c r="H17" s="15">
        <f>SUM(C17:G17)</f>
        <v>6989</v>
      </c>
      <c r="K17" s="16">
        <v>5</v>
      </c>
      <c r="L17" s="16"/>
      <c r="M17" s="16"/>
      <c r="N17" s="16">
        <v>5</v>
      </c>
      <c r="O17" s="16"/>
      <c r="P17" s="1" t="s">
        <v>21</v>
      </c>
    </row>
    <row r="18" spans="1:16" x14ac:dyDescent="0.25">
      <c r="A18" s="17"/>
      <c r="B18" s="18" t="s">
        <v>22</v>
      </c>
      <c r="C18" s="19">
        <v>1022</v>
      </c>
      <c r="D18" s="19">
        <v>347</v>
      </c>
      <c r="E18" s="19">
        <v>2377</v>
      </c>
      <c r="F18" s="19">
        <v>2329</v>
      </c>
      <c r="G18" s="19">
        <v>1241</v>
      </c>
      <c r="H18" s="20">
        <f t="shared" ref="H18:H36" si="0">SUM(C18:G18)</f>
        <v>7316</v>
      </c>
      <c r="K18" s="21"/>
      <c r="L18" s="21"/>
      <c r="M18" s="21">
        <v>4</v>
      </c>
      <c r="N18" s="21">
        <v>8</v>
      </c>
      <c r="O18" s="21"/>
      <c r="P18" s="1" t="s">
        <v>23</v>
      </c>
    </row>
    <row r="19" spans="1:16" x14ac:dyDescent="0.25">
      <c r="A19" s="17"/>
      <c r="B19" s="18" t="s">
        <v>24</v>
      </c>
      <c r="C19" s="19">
        <v>6</v>
      </c>
      <c r="D19" s="19">
        <v>49</v>
      </c>
      <c r="E19" s="19">
        <v>16</v>
      </c>
      <c r="F19" s="19">
        <v>1321</v>
      </c>
      <c r="G19" s="19">
        <v>11</v>
      </c>
      <c r="H19" s="20">
        <f t="shared" si="0"/>
        <v>1403</v>
      </c>
      <c r="P19" s="1" t="s">
        <v>25</v>
      </c>
    </row>
    <row r="20" spans="1:16" x14ac:dyDescent="0.25">
      <c r="A20" s="17"/>
      <c r="B20" s="18" t="s">
        <v>26</v>
      </c>
      <c r="C20" s="19">
        <v>423</v>
      </c>
      <c r="D20" s="19">
        <v>75</v>
      </c>
      <c r="E20" s="19">
        <v>3884</v>
      </c>
      <c r="F20" s="19">
        <v>1756</v>
      </c>
      <c r="G20" s="19">
        <v>960</v>
      </c>
      <c r="H20" s="20">
        <f t="shared" si="0"/>
        <v>7098</v>
      </c>
      <c r="K20" s="22"/>
      <c r="L20" s="22"/>
      <c r="M20" s="22">
        <v>3</v>
      </c>
      <c r="N20" s="22"/>
      <c r="O20" s="22"/>
      <c r="P20" s="1" t="s">
        <v>27</v>
      </c>
    </row>
    <row r="21" spans="1:16" x14ac:dyDescent="0.25">
      <c r="A21" s="17"/>
      <c r="B21" s="18" t="s">
        <v>28</v>
      </c>
      <c r="C21" s="19">
        <v>2411</v>
      </c>
      <c r="D21" s="19">
        <v>207</v>
      </c>
      <c r="E21" s="19">
        <v>1055</v>
      </c>
      <c r="F21" s="19">
        <v>2276</v>
      </c>
      <c r="G21" s="19">
        <v>2338</v>
      </c>
      <c r="H21" s="20">
        <f t="shared" si="0"/>
        <v>8287</v>
      </c>
      <c r="K21" s="23">
        <v>4</v>
      </c>
      <c r="L21" s="23"/>
      <c r="M21" s="23"/>
      <c r="N21" s="23">
        <v>9</v>
      </c>
      <c r="O21" s="23">
        <v>3</v>
      </c>
      <c r="P21" s="1" t="s">
        <v>29</v>
      </c>
    </row>
    <row r="22" spans="1:16" x14ac:dyDescent="0.25">
      <c r="A22" s="17"/>
      <c r="B22" s="18" t="s">
        <v>30</v>
      </c>
      <c r="C22" s="19">
        <v>27</v>
      </c>
      <c r="D22" s="19">
        <v>22</v>
      </c>
      <c r="E22" s="19">
        <v>17</v>
      </c>
      <c r="F22" s="19">
        <v>52</v>
      </c>
      <c r="G22" s="19">
        <v>48</v>
      </c>
      <c r="H22" s="20">
        <f t="shared" si="0"/>
        <v>166</v>
      </c>
    </row>
    <row r="23" spans="1:16" x14ac:dyDescent="0.25">
      <c r="A23" s="17"/>
      <c r="B23" s="18" t="s">
        <v>31</v>
      </c>
      <c r="C23" s="19">
        <v>31</v>
      </c>
      <c r="D23" s="19">
        <v>17</v>
      </c>
      <c r="E23" s="19">
        <v>374</v>
      </c>
      <c r="F23" s="19">
        <v>612</v>
      </c>
      <c r="G23" s="19">
        <v>71</v>
      </c>
      <c r="H23" s="20">
        <f t="shared" si="0"/>
        <v>1105</v>
      </c>
    </row>
    <row r="24" spans="1:16" x14ac:dyDescent="0.25">
      <c r="A24" s="17"/>
      <c r="B24" s="18" t="s">
        <v>32</v>
      </c>
      <c r="C24" s="19">
        <v>1473</v>
      </c>
      <c r="D24" s="19">
        <v>1001</v>
      </c>
      <c r="E24" s="19">
        <v>294</v>
      </c>
      <c r="F24" s="19">
        <v>80</v>
      </c>
      <c r="G24" s="19">
        <v>160</v>
      </c>
      <c r="H24" s="20">
        <f t="shared" si="0"/>
        <v>3008</v>
      </c>
    </row>
    <row r="25" spans="1:16" x14ac:dyDescent="0.25">
      <c r="A25" s="17"/>
      <c r="B25" s="18" t="s">
        <v>33</v>
      </c>
      <c r="C25" s="19">
        <v>14</v>
      </c>
      <c r="D25" s="19">
        <v>18</v>
      </c>
      <c r="E25" s="19">
        <v>74</v>
      </c>
      <c r="F25" s="19">
        <v>26</v>
      </c>
      <c r="G25" s="19">
        <v>14</v>
      </c>
      <c r="H25" s="20">
        <f t="shared" si="0"/>
        <v>146</v>
      </c>
    </row>
    <row r="26" spans="1:16" x14ac:dyDescent="0.25">
      <c r="A26" s="17"/>
      <c r="B26" s="18" t="s">
        <v>34</v>
      </c>
      <c r="C26" s="19">
        <v>1697</v>
      </c>
      <c r="D26" s="19">
        <v>545</v>
      </c>
      <c r="E26" s="19">
        <v>3901</v>
      </c>
      <c r="F26" s="19">
        <v>1875</v>
      </c>
      <c r="G26" s="19">
        <v>1613</v>
      </c>
      <c r="H26" s="20">
        <f t="shared" si="0"/>
        <v>9631</v>
      </c>
      <c r="K26" s="16"/>
      <c r="L26" s="16"/>
      <c r="M26" s="16">
        <v>2</v>
      </c>
      <c r="N26" s="16"/>
      <c r="O26" s="16"/>
      <c r="P26" s="1" t="s">
        <v>35</v>
      </c>
    </row>
    <row r="27" spans="1:16" x14ac:dyDescent="0.25">
      <c r="A27" s="17"/>
      <c r="B27" s="18" t="s">
        <v>36</v>
      </c>
      <c r="C27" s="19">
        <v>27</v>
      </c>
      <c r="D27" s="19">
        <v>3</v>
      </c>
      <c r="E27" s="19">
        <v>15</v>
      </c>
      <c r="F27" s="19">
        <v>765</v>
      </c>
      <c r="G27" s="19">
        <v>44</v>
      </c>
      <c r="H27" s="20">
        <f t="shared" si="0"/>
        <v>854</v>
      </c>
    </row>
    <row r="28" spans="1:16" x14ac:dyDescent="0.25">
      <c r="A28" s="17"/>
      <c r="B28" s="18" t="s">
        <v>37</v>
      </c>
      <c r="C28" s="19">
        <v>1784</v>
      </c>
      <c r="D28" s="19">
        <v>3987</v>
      </c>
      <c r="E28" s="19">
        <v>2011</v>
      </c>
      <c r="F28" s="19">
        <v>2214</v>
      </c>
      <c r="G28" s="19">
        <v>1126</v>
      </c>
      <c r="H28" s="20">
        <f t="shared" si="0"/>
        <v>11122</v>
      </c>
      <c r="K28" s="24"/>
      <c r="L28" s="24">
        <v>2</v>
      </c>
      <c r="M28" s="24"/>
      <c r="N28" s="24">
        <v>10</v>
      </c>
      <c r="O28" s="24"/>
      <c r="P28" s="1" t="s">
        <v>38</v>
      </c>
    </row>
    <row r="29" spans="1:16" x14ac:dyDescent="0.25">
      <c r="A29" s="17"/>
      <c r="B29" s="18" t="s">
        <v>39</v>
      </c>
      <c r="C29" s="19">
        <v>1380</v>
      </c>
      <c r="D29" s="19">
        <v>4</v>
      </c>
      <c r="E29" s="19">
        <v>53</v>
      </c>
      <c r="F29" s="19">
        <v>2661</v>
      </c>
      <c r="G29" s="19">
        <v>218</v>
      </c>
      <c r="H29" s="20">
        <f t="shared" si="0"/>
        <v>4316</v>
      </c>
      <c r="K29" s="21"/>
      <c r="L29" s="21"/>
      <c r="M29" s="21"/>
      <c r="N29" s="21">
        <v>7</v>
      </c>
      <c r="O29" s="21"/>
      <c r="P29" s="1" t="s">
        <v>40</v>
      </c>
    </row>
    <row r="30" spans="1:16" x14ac:dyDescent="0.25">
      <c r="A30" s="17"/>
      <c r="B30" s="18" t="s">
        <v>41</v>
      </c>
      <c r="C30" s="19">
        <v>3722</v>
      </c>
      <c r="D30" s="19">
        <v>1677</v>
      </c>
      <c r="E30" s="19">
        <v>2183</v>
      </c>
      <c r="F30" s="19">
        <v>3139</v>
      </c>
      <c r="G30" s="19">
        <v>2293</v>
      </c>
      <c r="H30" s="20">
        <f t="shared" si="0"/>
        <v>13014</v>
      </c>
      <c r="K30" s="23">
        <v>1</v>
      </c>
      <c r="L30" s="23"/>
      <c r="M30" s="23">
        <v>5</v>
      </c>
      <c r="N30" s="23">
        <v>4</v>
      </c>
      <c r="O30" s="23">
        <v>4</v>
      </c>
      <c r="P30" s="1" t="s">
        <v>42</v>
      </c>
    </row>
    <row r="31" spans="1:16" x14ac:dyDescent="0.25">
      <c r="A31" s="17"/>
      <c r="B31" s="18" t="s">
        <v>43</v>
      </c>
      <c r="C31" s="19">
        <v>2999</v>
      </c>
      <c r="D31" s="19">
        <v>1357</v>
      </c>
      <c r="E31" s="19">
        <v>833</v>
      </c>
      <c r="F31" s="19">
        <v>5873</v>
      </c>
      <c r="G31" s="19">
        <v>3104</v>
      </c>
      <c r="H31" s="20">
        <f t="shared" si="0"/>
        <v>14166</v>
      </c>
      <c r="K31" s="25">
        <v>3</v>
      </c>
      <c r="L31" s="25"/>
      <c r="M31" s="25"/>
      <c r="N31" s="25">
        <v>1</v>
      </c>
      <c r="O31" s="25">
        <v>2</v>
      </c>
      <c r="P31" s="1" t="s">
        <v>44</v>
      </c>
    </row>
    <row r="32" spans="1:16" x14ac:dyDescent="0.25">
      <c r="A32" s="17"/>
      <c r="B32" s="18" t="s">
        <v>45</v>
      </c>
      <c r="C32" s="19">
        <v>9</v>
      </c>
      <c r="D32" s="19">
        <v>13</v>
      </c>
      <c r="E32" s="19">
        <v>6</v>
      </c>
      <c r="F32" s="19">
        <v>1008</v>
      </c>
      <c r="G32" s="19">
        <v>48</v>
      </c>
      <c r="H32" s="20">
        <f t="shared" si="0"/>
        <v>1084</v>
      </c>
    </row>
    <row r="33" spans="1:16" x14ac:dyDescent="0.25">
      <c r="A33" s="17"/>
      <c r="B33" s="18" t="s">
        <v>46</v>
      </c>
      <c r="C33" s="19">
        <v>166</v>
      </c>
      <c r="D33" s="19">
        <v>2023</v>
      </c>
      <c r="E33" s="19">
        <v>4</v>
      </c>
      <c r="F33" s="19">
        <v>3474</v>
      </c>
      <c r="G33" s="19">
        <v>166</v>
      </c>
      <c r="H33" s="20">
        <f t="shared" si="0"/>
        <v>5833</v>
      </c>
      <c r="K33" s="24"/>
      <c r="L33" s="24">
        <v>4</v>
      </c>
      <c r="M33" s="24"/>
      <c r="N33" s="24">
        <v>3</v>
      </c>
      <c r="O33" s="24"/>
      <c r="P33" s="1" t="s">
        <v>47</v>
      </c>
    </row>
    <row r="34" spans="1:16" x14ac:dyDescent="0.25">
      <c r="A34" s="17"/>
      <c r="B34" s="18" t="s">
        <v>48</v>
      </c>
      <c r="C34" s="19">
        <v>3632</v>
      </c>
      <c r="D34" s="19">
        <v>2595</v>
      </c>
      <c r="E34" s="19">
        <v>4468</v>
      </c>
      <c r="F34" s="19">
        <v>5470</v>
      </c>
      <c r="G34" s="19">
        <v>5785</v>
      </c>
      <c r="H34" s="20">
        <f t="shared" si="0"/>
        <v>21950</v>
      </c>
      <c r="K34" s="26">
        <v>2</v>
      </c>
      <c r="L34" s="26">
        <v>3</v>
      </c>
      <c r="M34" s="26">
        <v>1</v>
      </c>
      <c r="N34" s="26">
        <v>2</v>
      </c>
      <c r="O34" s="27" t="s">
        <v>49</v>
      </c>
      <c r="P34" s="28" t="s">
        <v>50</v>
      </c>
    </row>
    <row r="35" spans="1:16" x14ac:dyDescent="0.25">
      <c r="A35" s="17"/>
      <c r="B35" s="18" t="s">
        <v>51</v>
      </c>
      <c r="C35" s="19">
        <v>12</v>
      </c>
      <c r="D35" s="19">
        <v>1714</v>
      </c>
      <c r="E35" s="19">
        <v>89</v>
      </c>
      <c r="F35" s="19">
        <v>1579</v>
      </c>
      <c r="G35" s="19">
        <v>22</v>
      </c>
      <c r="H35" s="20">
        <f t="shared" si="0"/>
        <v>3416</v>
      </c>
      <c r="K35" s="16"/>
      <c r="L35" s="16">
        <v>5</v>
      </c>
      <c r="M35" s="16"/>
      <c r="N35" s="16"/>
      <c r="O35" s="16"/>
      <c r="P35" s="1" t="s">
        <v>52</v>
      </c>
    </row>
    <row r="36" spans="1:16" ht="15.75" thickBot="1" x14ac:dyDescent="0.3">
      <c r="A36" s="29"/>
      <c r="B36" s="30" t="s">
        <v>53</v>
      </c>
      <c r="C36" s="31">
        <v>122</v>
      </c>
      <c r="D36" s="31">
        <v>5032</v>
      </c>
      <c r="E36" s="31">
        <v>1512</v>
      </c>
      <c r="F36" s="31">
        <v>2673</v>
      </c>
      <c r="G36" s="31">
        <v>1529</v>
      </c>
      <c r="H36" s="32">
        <f t="shared" si="0"/>
        <v>10868</v>
      </c>
      <c r="K36" s="25"/>
      <c r="L36" s="25">
        <v>1</v>
      </c>
      <c r="M36" s="25"/>
      <c r="N36" s="25">
        <v>6</v>
      </c>
      <c r="O36" s="25"/>
      <c r="P36" s="1" t="s">
        <v>54</v>
      </c>
    </row>
    <row r="37" spans="1:16" ht="30.75" customHeight="1" thickTop="1" thickBot="1" x14ac:dyDescent="0.3">
      <c r="A37" s="33" t="s">
        <v>55</v>
      </c>
      <c r="B37" s="34" t="s">
        <v>56</v>
      </c>
      <c r="C37" s="35">
        <f>SUM(C17:C36)</f>
        <v>22848</v>
      </c>
      <c r="D37" s="35">
        <f t="shared" ref="D37:H37" si="1">SUM(D17:D36)</f>
        <v>22100</v>
      </c>
      <c r="E37" s="35">
        <f t="shared" si="1"/>
        <v>23206</v>
      </c>
      <c r="F37" s="35">
        <f t="shared" si="1"/>
        <v>42099</v>
      </c>
      <c r="G37" s="35">
        <f t="shared" si="1"/>
        <v>21519</v>
      </c>
      <c r="H37" s="36">
        <f t="shared" si="1"/>
        <v>131772</v>
      </c>
    </row>
    <row r="38" spans="1:16" ht="12.75" customHeight="1" x14ac:dyDescent="0.25"/>
    <row r="39" spans="1:16" x14ac:dyDescent="0.25">
      <c r="E39" s="1" t="s">
        <v>57</v>
      </c>
      <c r="L39" s="28"/>
    </row>
    <row r="40" spans="1:16" x14ac:dyDescent="0.25">
      <c r="E40" s="1" t="s">
        <v>58</v>
      </c>
    </row>
    <row r="41" spans="1:16" ht="10.5" customHeight="1" x14ac:dyDescent="0.25"/>
    <row r="42" spans="1:16" x14ac:dyDescent="0.25">
      <c r="E42" s="39" t="s">
        <v>59</v>
      </c>
      <c r="F42" s="39"/>
      <c r="G42" s="39"/>
      <c r="H42" s="39"/>
    </row>
    <row r="43" spans="1:16" x14ac:dyDescent="0.25">
      <c r="E43" s="39" t="s">
        <v>60</v>
      </c>
      <c r="F43" s="39"/>
      <c r="G43" s="39"/>
      <c r="H43" s="39"/>
    </row>
    <row r="44" spans="1:16" x14ac:dyDescent="0.25">
      <c r="E44" s="39" t="s">
        <v>61</v>
      </c>
      <c r="F44" s="39"/>
      <c r="G44" s="39"/>
      <c r="H44" s="39"/>
    </row>
    <row r="47" spans="1:16" x14ac:dyDescent="0.25">
      <c r="E47" s="40" t="s">
        <v>62</v>
      </c>
      <c r="F47" s="40"/>
      <c r="G47" s="40"/>
      <c r="H47" s="40"/>
    </row>
  </sheetData>
  <mergeCells count="11">
    <mergeCell ref="A8:H8"/>
    <mergeCell ref="A9:H9"/>
    <mergeCell ref="A10:H10"/>
    <mergeCell ref="A12:B15"/>
    <mergeCell ref="C12:G12"/>
    <mergeCell ref="H12:H15"/>
    <mergeCell ref="A16:B16"/>
    <mergeCell ref="E42:H42"/>
    <mergeCell ref="E43:H43"/>
    <mergeCell ref="E44:H44"/>
    <mergeCell ref="E47:H47"/>
  </mergeCells>
  <printOptions horizontalCentered="1"/>
  <pageMargins left="0.25" right="0" top="0.5" bottom="0.5" header="0" footer="0"/>
  <pageSetup paperSize="5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rg-adguard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2021-01-05T02:40:12Z</cp:lastPrinted>
  <dcterms:created xsi:type="dcterms:W3CDTF">2020-08-19T04:17:33Z</dcterms:created>
  <dcterms:modified xsi:type="dcterms:W3CDTF">2021-01-05T02:40:18Z</dcterms:modified>
</cp:coreProperties>
</file>